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835" windowWidth="19260" windowHeight="5880" tabRatio="817" activeTab="0"/>
  </bookViews>
  <sheets>
    <sheet name="Table1" sheetId="1" r:id="rId1"/>
    <sheet name="Table2" sheetId="2" r:id="rId2"/>
  </sheets>
  <definedNames/>
  <calcPr fullCalcOnLoad="1"/>
</workbook>
</file>

<file path=xl/sharedStrings.xml><?xml version="1.0" encoding="utf-8"?>
<sst xmlns="http://schemas.openxmlformats.org/spreadsheetml/2006/main" count="82" uniqueCount="60">
  <si>
    <t>Total</t>
  </si>
  <si>
    <t>Candidate</t>
  </si>
  <si>
    <t>Party</t>
  </si>
  <si>
    <t>Governor</t>
  </si>
  <si>
    <t>Interest Group</t>
  </si>
  <si>
    <t>Ads Aired</t>
  </si>
  <si>
    <t>Row %</t>
  </si>
  <si>
    <t>Cost</t>
  </si>
  <si>
    <t>% volume increase</t>
  </si>
  <si>
    <t>*Between January 1 and October 7</t>
  </si>
  <si>
    <t>*Between September 1 and October 7</t>
  </si>
  <si>
    <t>% cost increase</t>
  </si>
  <si>
    <t>***All totals include Democrats, Republicans, and Third Party Candidates</t>
  </si>
  <si>
    <t>*between 9/1 and 10/07</t>
  </si>
  <si>
    <t>State</t>
  </si>
  <si>
    <t>Total Spots</t>
  </si>
  <si>
    <t>Pro-Dem</t>
  </si>
  <si>
    <t>Pro-GOP</t>
  </si>
  <si>
    <t>CA</t>
  </si>
  <si>
    <t>FL</t>
  </si>
  <si>
    <t>WI</t>
  </si>
  <si>
    <t>OH</t>
  </si>
  <si>
    <t>TX</t>
  </si>
  <si>
    <t>GA</t>
  </si>
  <si>
    <t>MI</t>
  </si>
  <si>
    <t>NY</t>
  </si>
  <si>
    <t>PA</t>
  </si>
  <si>
    <t>OR</t>
  </si>
  <si>
    <t>MA</t>
  </si>
  <si>
    <t>IL</t>
  </si>
  <si>
    <t>IA</t>
  </si>
  <si>
    <t>SC</t>
  </si>
  <si>
    <t>NM</t>
  </si>
  <si>
    <t>MD</t>
  </si>
  <si>
    <t>NV</t>
  </si>
  <si>
    <t>ME</t>
  </si>
  <si>
    <t>TN</t>
  </si>
  <si>
    <t>AL</t>
  </si>
  <si>
    <t>MN</t>
  </si>
  <si>
    <t>CT</t>
  </si>
  <si>
    <t>RI</t>
  </si>
  <si>
    <t>ID</t>
  </si>
  <si>
    <t>OK</t>
  </si>
  <si>
    <t>VT</t>
  </si>
  <si>
    <t>HI</t>
  </si>
  <si>
    <t>KS</t>
  </si>
  <si>
    <t>UT</t>
  </si>
  <si>
    <t>AK</t>
  </si>
  <si>
    <t>CO</t>
  </si>
  <si>
    <t>AZ</t>
  </si>
  <si>
    <t>AR</t>
  </si>
  <si>
    <t>NH</t>
  </si>
  <si>
    <t>SD</t>
  </si>
  <si>
    <t>NE</t>
  </si>
  <si>
    <t>http://election-ad.research.wesleyan.edu/</t>
  </si>
  <si>
    <t>CITE SOURCE OF DATA IN ALL TABLES AS:</t>
  </si>
  <si>
    <t>Kantar Media/CMAG with analysis by the Wesleyan Media Project</t>
  </si>
  <si>
    <t>*YTD as of 10/07</t>
  </si>
  <si>
    <t>Data from Wesleyan Media Project Release - 10/21/2010</t>
  </si>
  <si>
    <t>*9/1-10/07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</si>
</sst>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&quot;$&quot;* #,##0_);_(&quot;$&quot;* \(#,##0\);_(&quot;$&quot;* &quot;-&quot;??_);_(@_)"/>
    <numFmt numFmtId="166" formatCode="_(* #,##0_);_(* \(#,##0\);_(* &quot;-&quot;??_);_(@_)"/>
    <numFmt numFmtId="167" formatCode="0.0%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Times New Roman"/>
      <family val="1"/>
    </font>
    <font>
      <b/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3" fillId="0" borderId="0" xfId="0" applyFont="1" applyAlignment="1">
      <alignment/>
    </xf>
    <xf numFmtId="10" fontId="0" fillId="0" borderId="0" xfId="0" applyNumberFormat="1" applyAlignment="1">
      <alignment/>
    </xf>
    <xf numFmtId="0" fontId="4" fillId="0" borderId="0" xfId="0" applyFont="1" applyAlignment="1">
      <alignment/>
    </xf>
    <xf numFmtId="3" fontId="0" fillId="0" borderId="0" xfId="0" applyNumberFormat="1" applyAlignment="1">
      <alignment/>
    </xf>
    <xf numFmtId="0" fontId="4" fillId="0" borderId="0" xfId="0" applyFont="1" applyAlignment="1">
      <alignment horizontal="center" wrapText="1"/>
    </xf>
    <xf numFmtId="6" fontId="0" fillId="0" borderId="0" xfId="0" applyNumberFormat="1" applyAlignment="1">
      <alignment/>
    </xf>
    <xf numFmtId="164" fontId="0" fillId="0" borderId="0" xfId="0" applyNumberFormat="1" applyAlignment="1">
      <alignment/>
    </xf>
    <xf numFmtId="167" fontId="0" fillId="0" borderId="0" xfId="59" applyNumberFormat="1" applyFont="1" applyAlignment="1">
      <alignment/>
    </xf>
    <xf numFmtId="166" fontId="0" fillId="0" borderId="0" xfId="42" applyNumberFormat="1" applyFont="1" applyAlignment="1">
      <alignment/>
    </xf>
    <xf numFmtId="165" fontId="0" fillId="0" borderId="0" xfId="44" applyNumberFormat="1" applyFont="1" applyAlignment="1">
      <alignment/>
    </xf>
    <xf numFmtId="165" fontId="0" fillId="0" borderId="0" xfId="0" applyNumberFormat="1" applyAlignment="1">
      <alignment/>
    </xf>
    <xf numFmtId="0" fontId="43" fillId="0" borderId="0" xfId="0" applyFont="1" applyAlignment="1">
      <alignment horizontal="center"/>
    </xf>
    <xf numFmtId="3" fontId="43" fillId="0" borderId="0" xfId="0" applyNumberFormat="1" applyFont="1" applyAlignment="1">
      <alignment horizontal="right"/>
    </xf>
    <xf numFmtId="6" fontId="43" fillId="0" borderId="0" xfId="0" applyNumberFormat="1" applyFont="1" applyAlignment="1">
      <alignment horizontal="right"/>
    </xf>
    <xf numFmtId="0" fontId="43" fillId="0" borderId="0" xfId="0" applyFont="1" applyAlignment="1">
      <alignment horizontal="right"/>
    </xf>
    <xf numFmtId="0" fontId="0" fillId="0" borderId="0" xfId="56" applyFont="1">
      <alignment/>
      <protection/>
    </xf>
    <xf numFmtId="0" fontId="0" fillId="0" borderId="0" xfId="56">
      <alignment/>
      <protection/>
    </xf>
    <xf numFmtId="0" fontId="8" fillId="0" borderId="0" xfId="52" applyFont="1" applyAlignment="1" applyProtection="1">
      <alignment/>
      <protection/>
    </xf>
    <xf numFmtId="0" fontId="44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lection-ad.research.wesleyan.edu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election-ad.research.wesleyan.edu/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tabSelected="1" zoomScalePageLayoutView="0" workbookViewId="0" topLeftCell="A1">
      <selection activeCell="A6" sqref="A6"/>
    </sheetView>
  </sheetViews>
  <sheetFormatPr defaultColWidth="9.140625" defaultRowHeight="12.75" customHeight="1"/>
  <cols>
    <col min="1" max="2" width="16.421875" style="0" customWidth="1"/>
    <col min="3" max="3" width="17.421875" style="0" customWidth="1"/>
    <col min="4" max="4" width="14.421875" style="0" customWidth="1"/>
    <col min="5" max="5" width="15.57421875" style="0" customWidth="1"/>
    <col min="6" max="6" width="14.140625" style="0" customWidth="1"/>
    <col min="7" max="7" width="16.421875" style="0" customWidth="1"/>
    <col min="8" max="8" width="11.00390625" style="0" customWidth="1"/>
    <col min="9" max="9" width="9.28125" style="0" bestFit="1" customWidth="1"/>
    <col min="10" max="10" width="14.00390625" style="0" customWidth="1"/>
    <col min="11" max="11" width="14.7109375" style="0" customWidth="1"/>
    <col min="12" max="13" width="17.00390625" style="0" customWidth="1"/>
    <col min="14" max="14" width="14.7109375" style="0" customWidth="1"/>
    <col min="15" max="15" width="13.140625" style="0" customWidth="1"/>
  </cols>
  <sheetData>
    <row r="1" spans="1:6" ht="12.75" customHeight="1">
      <c r="A1" s="16" t="s">
        <v>58</v>
      </c>
      <c r="B1" s="17"/>
      <c r="C1" s="17"/>
      <c r="D1" s="17"/>
      <c r="E1" s="17"/>
      <c r="F1" s="17"/>
    </row>
    <row r="2" spans="1:6" ht="12.75" customHeight="1">
      <c r="A2" s="18" t="s">
        <v>54</v>
      </c>
      <c r="B2" s="17"/>
      <c r="C2" s="17"/>
      <c r="D2" s="17"/>
      <c r="E2" s="17"/>
      <c r="F2" s="17"/>
    </row>
    <row r="4" spans="1:6" ht="12.75" customHeight="1">
      <c r="A4" s="16" t="s">
        <v>55</v>
      </c>
      <c r="B4" s="17"/>
      <c r="C4" s="17"/>
      <c r="D4" s="17"/>
      <c r="E4" s="17"/>
      <c r="F4" s="17"/>
    </row>
    <row r="5" spans="1:6" ht="12.75" customHeight="1">
      <c r="A5" s="16" t="s">
        <v>56</v>
      </c>
      <c r="B5" s="17"/>
      <c r="C5" s="17"/>
      <c r="D5" s="17"/>
      <c r="E5" s="17"/>
      <c r="F5" s="17"/>
    </row>
    <row r="7" spans="1:9" ht="20.25" customHeight="1">
      <c r="A7" s="1" t="s">
        <v>57</v>
      </c>
      <c r="B7" s="1"/>
      <c r="C7" s="1"/>
      <c r="D7" s="1"/>
      <c r="E7" s="1"/>
      <c r="I7" s="1" t="s">
        <v>13</v>
      </c>
    </row>
    <row r="8" spans="1:3" ht="12.75" customHeight="1">
      <c r="A8" s="2"/>
      <c r="B8" s="2"/>
      <c r="C8" s="2"/>
    </row>
    <row r="10" spans="1:9" ht="12.75" customHeight="1">
      <c r="A10" s="3" t="s">
        <v>3</v>
      </c>
      <c r="I10" s="3" t="s">
        <v>3</v>
      </c>
    </row>
    <row r="11" spans="4:15" ht="12.75" customHeight="1">
      <c r="D11" s="5" t="s">
        <v>1</v>
      </c>
      <c r="E11" s="5" t="s">
        <v>2</v>
      </c>
      <c r="F11" s="5" t="s">
        <v>4</v>
      </c>
      <c r="G11" s="5" t="s">
        <v>0</v>
      </c>
      <c r="L11" s="5" t="s">
        <v>1</v>
      </c>
      <c r="M11" s="5" t="s">
        <v>2</v>
      </c>
      <c r="N11" s="5" t="s">
        <v>4</v>
      </c>
      <c r="O11" s="5" t="s">
        <v>0</v>
      </c>
    </row>
    <row r="13" spans="1:15" ht="12.75" customHeight="1">
      <c r="A13">
        <v>2006</v>
      </c>
      <c r="B13" t="s">
        <v>5</v>
      </c>
      <c r="D13" s="9">
        <v>328743</v>
      </c>
      <c r="E13" s="9">
        <v>36549</v>
      </c>
      <c r="F13" s="9">
        <v>24801</v>
      </c>
      <c r="G13" s="9">
        <v>390093</v>
      </c>
      <c r="I13">
        <v>2006</v>
      </c>
      <c r="J13" t="s">
        <v>5</v>
      </c>
      <c r="L13" s="9">
        <v>111307</v>
      </c>
      <c r="M13" s="9">
        <v>20352</v>
      </c>
      <c r="N13" s="9">
        <v>10562</v>
      </c>
      <c r="O13" s="9">
        <v>142221</v>
      </c>
    </row>
    <row r="14" spans="2:15" ht="12.75" customHeight="1">
      <c r="B14" t="s">
        <v>6</v>
      </c>
      <c r="D14" s="8">
        <v>0.8427298105836301</v>
      </c>
      <c r="E14" s="8">
        <v>0.09369304242834402</v>
      </c>
      <c r="F14" s="8">
        <v>0.06357714698802593</v>
      </c>
      <c r="G14" s="8">
        <v>1</v>
      </c>
      <c r="J14" t="s">
        <v>6</v>
      </c>
      <c r="L14" s="8">
        <v>0.783</v>
      </c>
      <c r="M14" s="8">
        <v>0.143</v>
      </c>
      <c r="N14" s="8">
        <v>0.074</v>
      </c>
      <c r="O14" s="8">
        <v>100</v>
      </c>
    </row>
    <row r="15" spans="2:15" ht="12.75" customHeight="1">
      <c r="B15" t="s">
        <v>7</v>
      </c>
      <c r="D15" s="10">
        <v>280781750</v>
      </c>
      <c r="E15" s="10">
        <v>40773670</v>
      </c>
      <c r="F15" s="10">
        <v>34519930</v>
      </c>
      <c r="G15" s="11">
        <f>SUM(D15:F15)</f>
        <v>356075350</v>
      </c>
      <c r="J15" t="s">
        <v>7</v>
      </c>
      <c r="L15" s="10">
        <v>89859720</v>
      </c>
      <c r="M15" s="10">
        <v>21784310</v>
      </c>
      <c r="N15" s="10">
        <v>14257000</v>
      </c>
      <c r="O15" s="11">
        <f>SUM(L15:N15)</f>
        <v>125901030</v>
      </c>
    </row>
    <row r="17" spans="1:15" ht="12.75" customHeight="1">
      <c r="A17">
        <v>2010</v>
      </c>
      <c r="B17" t="s">
        <v>5</v>
      </c>
      <c r="D17" s="4">
        <v>769109</v>
      </c>
      <c r="E17" s="4">
        <v>57316</v>
      </c>
      <c r="F17" s="4">
        <v>111876</v>
      </c>
      <c r="G17" s="4">
        <f>SUM(D17:F17)</f>
        <v>938301</v>
      </c>
      <c r="I17">
        <v>2010</v>
      </c>
      <c r="J17" t="s">
        <v>5</v>
      </c>
      <c r="L17" s="4">
        <v>211091</v>
      </c>
      <c r="M17" s="4">
        <v>47574</v>
      </c>
      <c r="N17" s="4">
        <v>34502</v>
      </c>
      <c r="O17" s="4">
        <f>SUM(L17:N17)</f>
        <v>293167</v>
      </c>
    </row>
    <row r="18" spans="2:15" ht="12.75" customHeight="1">
      <c r="B18" t="s">
        <v>6</v>
      </c>
      <c r="D18" s="2">
        <f>D17/G17</f>
        <v>0.8196825965228642</v>
      </c>
      <c r="E18" s="2">
        <f>E17/G17</f>
        <v>0.06108487574882687</v>
      </c>
      <c r="F18" s="2">
        <f>F17/G17</f>
        <v>0.11923252772830893</v>
      </c>
      <c r="G18" s="2"/>
      <c r="J18" t="s">
        <v>6</v>
      </c>
      <c r="L18" s="2">
        <f>L17/O17</f>
        <v>0.7200367026302414</v>
      </c>
      <c r="M18" s="2">
        <f>M17/O17</f>
        <v>0.16227610883898938</v>
      </c>
      <c r="N18" s="2">
        <f>N17/O17</f>
        <v>0.11768718853076915</v>
      </c>
      <c r="O18" s="2"/>
    </row>
    <row r="19" spans="2:15" ht="12.75" customHeight="1">
      <c r="B19" t="s">
        <v>7</v>
      </c>
      <c r="D19" s="7">
        <v>356526657</v>
      </c>
      <c r="E19" s="7">
        <v>26643871</v>
      </c>
      <c r="F19" s="7">
        <v>84666494</v>
      </c>
      <c r="G19" s="7">
        <f>SUM(D19:F19)</f>
        <v>467837022</v>
      </c>
      <c r="J19" t="s">
        <v>7</v>
      </c>
      <c r="L19" s="7">
        <v>111609040</v>
      </c>
      <c r="M19" s="7">
        <v>22629520</v>
      </c>
      <c r="N19" s="7">
        <v>27928410</v>
      </c>
      <c r="O19" s="7">
        <f>SUM(L19:N19)</f>
        <v>162166970</v>
      </c>
    </row>
    <row r="21" spans="2:15" ht="12.75" customHeight="1">
      <c r="B21" t="s">
        <v>8</v>
      </c>
      <c r="D21" s="2">
        <f>(D17-D13)/D13</f>
        <v>1.3395448724383485</v>
      </c>
      <c r="E21" s="2">
        <f>(E17-E13)/E13</f>
        <v>0.5681961202768886</v>
      </c>
      <c r="F21" s="2">
        <f>(F17-F13)/F13</f>
        <v>3.5109471392282567</v>
      </c>
      <c r="G21" s="2">
        <f>(G17-G13)/G13</f>
        <v>1.4053264221608692</v>
      </c>
      <c r="J21" t="s">
        <v>8</v>
      </c>
      <c r="L21" s="2">
        <f>(L17-L13)/L13</f>
        <v>0.8964755136694008</v>
      </c>
      <c r="M21" s="2">
        <f>(M17-M13)/M13</f>
        <v>1.337558962264151</v>
      </c>
      <c r="N21" s="2">
        <f>(N17-N13)/N13</f>
        <v>2.2666161711797006</v>
      </c>
      <c r="O21" s="2">
        <f>(O17-O13)/O13</f>
        <v>1.0613481834609517</v>
      </c>
    </row>
    <row r="22" spans="2:15" ht="12.75" customHeight="1">
      <c r="B22" t="s">
        <v>11</v>
      </c>
      <c r="D22" s="2">
        <f>(D19-D15)/D15</f>
        <v>0.2697643525620878</v>
      </c>
      <c r="E22" s="2">
        <f>(E19-E15)/E15</f>
        <v>-0.346542241598561</v>
      </c>
      <c r="F22" s="2">
        <f>(F19-F15)/F15</f>
        <v>1.4526844057910895</v>
      </c>
      <c r="G22" s="2">
        <f>(G19-G15)/G15</f>
        <v>0.31387084784161556</v>
      </c>
      <c r="J22" t="s">
        <v>11</v>
      </c>
      <c r="L22" s="2">
        <f>(L19-L15)/L15</f>
        <v>0.2420363651255535</v>
      </c>
      <c r="M22" s="2">
        <f>(M19-M15)/M15</f>
        <v>0.03879902553718709</v>
      </c>
      <c r="N22" s="2">
        <f>(N19-N15)/N15</f>
        <v>0.9589261415445045</v>
      </c>
      <c r="O22" s="2">
        <f>(O19-O15)/O15</f>
        <v>0.2880511779768601</v>
      </c>
    </row>
    <row r="23" spans="2:10" ht="12.75" customHeight="1">
      <c r="B23" t="s">
        <v>9</v>
      </c>
      <c r="J23" t="s">
        <v>10</v>
      </c>
    </row>
    <row r="25" spans="7:15" ht="12.75" customHeight="1">
      <c r="G25" s="4"/>
      <c r="O25" s="4"/>
    </row>
    <row r="26" spans="7:15" ht="12.75" customHeight="1">
      <c r="G26" s="6"/>
      <c r="O26" s="6"/>
    </row>
    <row r="28" spans="1:9" ht="12.75" customHeight="1">
      <c r="A28" t="s">
        <v>12</v>
      </c>
      <c r="I28" t="s">
        <v>12</v>
      </c>
    </row>
  </sheetData>
  <sheetProtection/>
  <hyperlinks>
    <hyperlink ref="A2" r:id="rId1" display="http://election-ad.research.wesleyan.edu/"/>
  </hyperlinks>
  <printOptions/>
  <pageMargins left="0.75" right="0.75" top="1" bottom="1" header="0.5" footer="0.5"/>
  <pageSetup horizontalDpi="300" verticalDpi="3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4"/>
  <sheetViews>
    <sheetView zoomScalePageLayoutView="0" workbookViewId="0" topLeftCell="A1">
      <selection activeCell="A7" sqref="A7:E7"/>
    </sheetView>
  </sheetViews>
  <sheetFormatPr defaultColWidth="9.140625" defaultRowHeight="12.75"/>
  <cols>
    <col min="3" max="3" width="10.140625" style="0" bestFit="1" customWidth="1"/>
  </cols>
  <sheetData>
    <row r="1" spans="1:6" ht="12.75" customHeight="1">
      <c r="A1" s="16" t="s">
        <v>58</v>
      </c>
      <c r="B1" s="17"/>
      <c r="C1" s="17"/>
      <c r="D1" s="17"/>
      <c r="E1" s="17"/>
      <c r="F1" s="17"/>
    </row>
    <row r="2" spans="1:6" ht="12.75" customHeight="1">
      <c r="A2" s="18" t="s">
        <v>54</v>
      </c>
      <c r="B2" s="17"/>
      <c r="C2" s="17"/>
      <c r="D2" s="17"/>
      <c r="E2" s="17"/>
      <c r="F2" s="17"/>
    </row>
    <row r="3" ht="12.75" customHeight="1"/>
    <row r="4" spans="1:6" ht="12.75" customHeight="1">
      <c r="A4" s="16" t="s">
        <v>55</v>
      </c>
      <c r="B4" s="17"/>
      <c r="C4" s="17"/>
      <c r="D4" s="17"/>
      <c r="E4" s="17"/>
      <c r="F4" s="17"/>
    </row>
    <row r="5" spans="1:6" ht="12.75" customHeight="1">
      <c r="A5" s="16" t="s">
        <v>56</v>
      </c>
      <c r="B5" s="17"/>
      <c r="C5" s="17"/>
      <c r="D5" s="17"/>
      <c r="E5" s="17"/>
      <c r="F5" s="17"/>
    </row>
    <row r="6" ht="12.75" customHeight="1"/>
    <row r="7" spans="1:5" ht="15.75">
      <c r="A7" s="19" t="s">
        <v>59</v>
      </c>
      <c r="B7" s="19"/>
      <c r="C7" s="19"/>
      <c r="D7" s="19"/>
      <c r="E7" s="19"/>
    </row>
    <row r="8" spans="1:5" ht="12.75">
      <c r="A8" s="12" t="s">
        <v>14</v>
      </c>
      <c r="B8" s="12" t="s">
        <v>15</v>
      </c>
      <c r="C8" s="12" t="s">
        <v>7</v>
      </c>
      <c r="D8" s="12" t="s">
        <v>16</v>
      </c>
      <c r="E8" s="12" t="s">
        <v>17</v>
      </c>
    </row>
    <row r="9" spans="1:5" ht="12.75">
      <c r="A9" s="12" t="s">
        <v>18</v>
      </c>
      <c r="B9" s="13">
        <v>51519</v>
      </c>
      <c r="C9" s="14">
        <v>34955020</v>
      </c>
      <c r="D9" s="13">
        <v>22549</v>
      </c>
      <c r="E9" s="13">
        <v>28970</v>
      </c>
    </row>
    <row r="10" spans="1:5" ht="12.75">
      <c r="A10" s="12" t="s">
        <v>19</v>
      </c>
      <c r="B10" s="13">
        <v>44272</v>
      </c>
      <c r="C10" s="14">
        <v>23064460</v>
      </c>
      <c r="D10" s="13">
        <v>15299</v>
      </c>
      <c r="E10" s="13">
        <v>28973</v>
      </c>
    </row>
    <row r="11" spans="1:5" ht="12.75">
      <c r="A11" s="12" t="s">
        <v>22</v>
      </c>
      <c r="B11" s="13">
        <v>16033</v>
      </c>
      <c r="C11" s="14">
        <v>13638210</v>
      </c>
      <c r="D11" s="15">
        <v>9553</v>
      </c>
      <c r="E11" s="15">
        <v>6480</v>
      </c>
    </row>
    <row r="12" spans="1:5" ht="12.75">
      <c r="A12" s="12" t="s">
        <v>28</v>
      </c>
      <c r="B12" s="15">
        <v>7243</v>
      </c>
      <c r="C12" s="14">
        <v>8385560</v>
      </c>
      <c r="D12" s="15">
        <v>1963</v>
      </c>
      <c r="E12" s="15">
        <v>3363</v>
      </c>
    </row>
    <row r="13" spans="1:5" ht="12.75">
      <c r="A13" s="12" t="s">
        <v>21</v>
      </c>
      <c r="B13" s="13">
        <v>19056</v>
      </c>
      <c r="C13" s="14">
        <v>8191560</v>
      </c>
      <c r="D13" s="13">
        <v>11359</v>
      </c>
      <c r="E13" s="15">
        <v>7697</v>
      </c>
    </row>
    <row r="14" spans="1:5" ht="12.75">
      <c r="A14" s="12" t="s">
        <v>20</v>
      </c>
      <c r="B14" s="13">
        <v>19620</v>
      </c>
      <c r="C14" s="14">
        <v>8159230</v>
      </c>
      <c r="D14" s="15">
        <v>7844</v>
      </c>
      <c r="E14" s="13">
        <v>11776</v>
      </c>
    </row>
    <row r="15" spans="1:5" ht="12.75">
      <c r="A15" s="12" t="s">
        <v>25</v>
      </c>
      <c r="B15" s="13">
        <v>12931</v>
      </c>
      <c r="C15" s="14">
        <v>7005040</v>
      </c>
      <c r="D15" s="13">
        <v>12020</v>
      </c>
      <c r="E15" s="15">
        <v>911</v>
      </c>
    </row>
    <row r="16" spans="1:5" ht="12.75">
      <c r="A16" s="12" t="s">
        <v>26</v>
      </c>
      <c r="B16" s="15">
        <v>9588</v>
      </c>
      <c r="C16" s="14">
        <v>7002260</v>
      </c>
      <c r="D16" s="15">
        <v>3863</v>
      </c>
      <c r="E16" s="15">
        <v>5725</v>
      </c>
    </row>
    <row r="17" spans="1:5" ht="12.75">
      <c r="A17" s="12" t="s">
        <v>24</v>
      </c>
      <c r="B17" s="13">
        <v>13121</v>
      </c>
      <c r="C17" s="14">
        <v>6139130</v>
      </c>
      <c r="D17" s="15">
        <v>8832</v>
      </c>
      <c r="E17" s="15">
        <v>4289</v>
      </c>
    </row>
    <row r="18" spans="1:5" ht="12.75">
      <c r="A18" s="12" t="s">
        <v>23</v>
      </c>
      <c r="B18" s="13">
        <v>14488</v>
      </c>
      <c r="C18" s="14">
        <v>5798640</v>
      </c>
      <c r="D18" s="15">
        <v>9552</v>
      </c>
      <c r="E18" s="15">
        <v>4936</v>
      </c>
    </row>
    <row r="19" spans="1:5" ht="12.75">
      <c r="A19" s="12" t="s">
        <v>29</v>
      </c>
      <c r="B19" s="15">
        <v>6518</v>
      </c>
      <c r="C19" s="14">
        <v>5693950</v>
      </c>
      <c r="D19" s="15">
        <v>4249</v>
      </c>
      <c r="E19" s="15">
        <v>2209</v>
      </c>
    </row>
    <row r="20" spans="1:5" ht="12.75">
      <c r="A20" s="12" t="s">
        <v>33</v>
      </c>
      <c r="B20" s="15">
        <v>4795</v>
      </c>
      <c r="C20" s="14">
        <v>5402780</v>
      </c>
      <c r="D20" s="15">
        <v>2771</v>
      </c>
      <c r="E20" s="15">
        <v>2024</v>
      </c>
    </row>
    <row r="21" spans="1:5" ht="12.75">
      <c r="A21" s="12" t="s">
        <v>39</v>
      </c>
      <c r="B21" s="15">
        <v>3081</v>
      </c>
      <c r="C21" s="14">
        <v>3096040</v>
      </c>
      <c r="D21" s="15">
        <v>1148</v>
      </c>
      <c r="E21" s="15">
        <v>1933</v>
      </c>
    </row>
    <row r="22" spans="1:5" ht="12.75">
      <c r="A22" s="12" t="s">
        <v>38</v>
      </c>
      <c r="B22" s="15">
        <v>3934</v>
      </c>
      <c r="C22" s="14">
        <v>2664460</v>
      </c>
      <c r="D22" s="15">
        <v>2149</v>
      </c>
      <c r="E22" s="15">
        <v>1466</v>
      </c>
    </row>
    <row r="23" spans="1:5" ht="12.75">
      <c r="A23" s="12" t="s">
        <v>32</v>
      </c>
      <c r="B23" s="15">
        <v>5661</v>
      </c>
      <c r="C23" s="14">
        <v>2457210</v>
      </c>
      <c r="D23" s="15">
        <v>2948</v>
      </c>
      <c r="E23" s="15">
        <v>2713</v>
      </c>
    </row>
    <row r="24" spans="1:5" ht="12.75">
      <c r="A24" s="12" t="s">
        <v>27</v>
      </c>
      <c r="B24" s="15">
        <v>9531</v>
      </c>
      <c r="C24" s="14">
        <v>2059740</v>
      </c>
      <c r="D24" s="15">
        <v>3190</v>
      </c>
      <c r="E24" s="15">
        <v>6341</v>
      </c>
    </row>
    <row r="25" spans="1:5" ht="12.75">
      <c r="A25" s="12" t="s">
        <v>30</v>
      </c>
      <c r="B25" s="15">
        <v>6346</v>
      </c>
      <c r="C25" s="14">
        <v>1824070</v>
      </c>
      <c r="D25" s="15">
        <v>914</v>
      </c>
      <c r="E25" s="15">
        <v>5432</v>
      </c>
    </row>
    <row r="26" spans="1:5" ht="12.75">
      <c r="A26" s="12" t="s">
        <v>36</v>
      </c>
      <c r="B26" s="15">
        <v>4329</v>
      </c>
      <c r="C26" s="14">
        <v>1743080</v>
      </c>
      <c r="D26" s="15">
        <v>141</v>
      </c>
      <c r="E26" s="15">
        <v>4188</v>
      </c>
    </row>
    <row r="27" spans="1:5" ht="12.75">
      <c r="A27" s="12" t="s">
        <v>31</v>
      </c>
      <c r="B27" s="15">
        <v>6337</v>
      </c>
      <c r="C27" s="14">
        <v>1712050</v>
      </c>
      <c r="D27" s="15">
        <v>2883</v>
      </c>
      <c r="E27" s="15">
        <v>3442</v>
      </c>
    </row>
    <row r="28" spans="1:5" ht="12.75">
      <c r="A28" s="12" t="s">
        <v>34</v>
      </c>
      <c r="B28" s="15">
        <v>4442</v>
      </c>
      <c r="C28" s="14">
        <v>1684920</v>
      </c>
      <c r="D28" s="15">
        <v>2939</v>
      </c>
      <c r="E28" s="15">
        <v>1503</v>
      </c>
    </row>
    <row r="29" spans="1:5" ht="12.75">
      <c r="A29" s="12" t="s">
        <v>35</v>
      </c>
      <c r="B29" s="15">
        <v>4364</v>
      </c>
      <c r="C29" s="14">
        <v>1546080</v>
      </c>
      <c r="D29" s="15">
        <v>2392</v>
      </c>
      <c r="E29" s="15">
        <v>1276</v>
      </c>
    </row>
    <row r="30" spans="1:5" ht="12.75">
      <c r="A30" s="12" t="s">
        <v>40</v>
      </c>
      <c r="B30" s="15">
        <v>2925</v>
      </c>
      <c r="C30" s="14">
        <v>1285050</v>
      </c>
      <c r="D30" s="15">
        <v>1817</v>
      </c>
      <c r="E30" s="15">
        <v>111</v>
      </c>
    </row>
    <row r="31" spans="1:5" ht="12.75">
      <c r="A31" s="12" t="s">
        <v>42</v>
      </c>
      <c r="B31" s="15">
        <v>2523</v>
      </c>
      <c r="C31" s="14">
        <v>1239070</v>
      </c>
      <c r="D31" s="15">
        <v>514</v>
      </c>
      <c r="E31" s="15">
        <v>2009</v>
      </c>
    </row>
    <row r="32" spans="1:5" ht="12.75">
      <c r="A32" s="12" t="s">
        <v>37</v>
      </c>
      <c r="B32" s="15">
        <v>4238</v>
      </c>
      <c r="C32" s="14">
        <v>1203710</v>
      </c>
      <c r="D32" s="15">
        <v>918</v>
      </c>
      <c r="E32" s="15">
        <v>3320</v>
      </c>
    </row>
    <row r="33" spans="1:5" ht="12.75">
      <c r="A33" s="12" t="s">
        <v>43</v>
      </c>
      <c r="B33" s="15">
        <v>2295</v>
      </c>
      <c r="C33" s="14">
        <v>1046170</v>
      </c>
      <c r="D33" s="15">
        <v>921</v>
      </c>
      <c r="E33" s="15">
        <v>1374</v>
      </c>
    </row>
    <row r="34" spans="1:5" ht="12.75">
      <c r="A34" s="12" t="s">
        <v>44</v>
      </c>
      <c r="B34" s="15">
        <v>1980</v>
      </c>
      <c r="C34" s="14">
        <v>897240</v>
      </c>
      <c r="D34" s="15">
        <v>1249</v>
      </c>
      <c r="E34" s="15">
        <v>731</v>
      </c>
    </row>
    <row r="35" spans="1:5" ht="12.75">
      <c r="A35" s="12" t="s">
        <v>51</v>
      </c>
      <c r="B35" s="15">
        <v>906</v>
      </c>
      <c r="C35" s="14">
        <v>758060</v>
      </c>
      <c r="D35" s="15">
        <v>338</v>
      </c>
      <c r="E35" s="15">
        <v>568</v>
      </c>
    </row>
    <row r="36" spans="1:5" ht="12.75">
      <c r="A36" s="12" t="s">
        <v>46</v>
      </c>
      <c r="B36" s="15">
        <v>1594</v>
      </c>
      <c r="C36" s="14">
        <v>756190</v>
      </c>
      <c r="D36" s="15">
        <v>1043</v>
      </c>
      <c r="E36" s="15">
        <v>551</v>
      </c>
    </row>
    <row r="37" spans="1:5" ht="12.75">
      <c r="A37" s="12" t="s">
        <v>49</v>
      </c>
      <c r="B37" s="15">
        <v>979</v>
      </c>
      <c r="C37" s="14">
        <v>533670</v>
      </c>
      <c r="D37" s="15">
        <v>761</v>
      </c>
      <c r="E37" s="15">
        <v>218</v>
      </c>
    </row>
    <row r="38" spans="1:5" ht="12.75">
      <c r="A38" s="12" t="s">
        <v>48</v>
      </c>
      <c r="B38" s="15">
        <v>1152</v>
      </c>
      <c r="C38" s="14">
        <v>461610</v>
      </c>
      <c r="D38" s="15">
        <v>566</v>
      </c>
      <c r="E38" s="15">
        <v>3</v>
      </c>
    </row>
    <row r="39" spans="1:5" ht="12.75">
      <c r="A39" s="12" t="s">
        <v>45</v>
      </c>
      <c r="B39" s="15">
        <v>1600</v>
      </c>
      <c r="C39" s="14">
        <v>458440</v>
      </c>
      <c r="D39" s="15">
        <v>368</v>
      </c>
      <c r="E39" s="15">
        <v>1232</v>
      </c>
    </row>
    <row r="40" spans="1:5" ht="12.75">
      <c r="A40" s="12" t="s">
        <v>50</v>
      </c>
      <c r="B40" s="15">
        <v>952</v>
      </c>
      <c r="C40" s="14">
        <v>437010</v>
      </c>
      <c r="D40" s="15">
        <v>952</v>
      </c>
      <c r="E40" s="15">
        <v>0</v>
      </c>
    </row>
    <row r="41" spans="1:5" ht="12.75">
      <c r="A41" s="12" t="s">
        <v>41</v>
      </c>
      <c r="B41" s="15">
        <v>2879</v>
      </c>
      <c r="C41" s="14">
        <v>419430</v>
      </c>
      <c r="D41" s="15">
        <v>1899</v>
      </c>
      <c r="E41" s="15">
        <v>980</v>
      </c>
    </row>
    <row r="42" spans="1:5" ht="12.75">
      <c r="A42" s="12" t="s">
        <v>52</v>
      </c>
      <c r="B42" s="15">
        <v>680</v>
      </c>
      <c r="C42" s="14">
        <v>362300</v>
      </c>
      <c r="D42" s="15">
        <v>83</v>
      </c>
      <c r="E42" s="15">
        <v>597</v>
      </c>
    </row>
    <row r="43" spans="1:5" ht="12.75">
      <c r="A43" s="12" t="s">
        <v>47</v>
      </c>
      <c r="B43" s="15">
        <v>1178</v>
      </c>
      <c r="C43" s="14">
        <v>73440</v>
      </c>
      <c r="D43" s="15">
        <v>1164</v>
      </c>
      <c r="E43" s="15">
        <v>14</v>
      </c>
    </row>
    <row r="44" spans="1:5" ht="12.75">
      <c r="A44" s="12" t="s">
        <v>53</v>
      </c>
      <c r="B44" s="15">
        <v>85</v>
      </c>
      <c r="C44" s="14">
        <v>17740</v>
      </c>
      <c r="D44" s="15">
        <v>0</v>
      </c>
      <c r="E44" s="15">
        <v>85</v>
      </c>
    </row>
  </sheetData>
  <sheetProtection/>
  <mergeCells count="1">
    <mergeCell ref="A7:E7"/>
  </mergeCells>
  <hyperlinks>
    <hyperlink ref="A2" r:id="rId1" display="http://election-ad.research.wesleyan.edu/"/>
  </hyperlinks>
  <printOptions/>
  <pageMargins left="0.7" right="0.7" top="0.75" bottom="0.75" header="0.3" footer="0.3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Fowler, Erika</dc:creator>
  <cp:keywords/>
  <dc:description/>
  <cp:lastModifiedBy>Erika Franklin Fowler</cp:lastModifiedBy>
  <dcterms:created xsi:type="dcterms:W3CDTF">2010-09-16T14:39:14Z</dcterms:created>
  <dcterms:modified xsi:type="dcterms:W3CDTF">2010-10-21T14:02:17Z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